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7235" windowHeight="10305"/>
  </bookViews>
  <sheets>
    <sheet name="愛知OLC大会" sheetId="2" r:id="rId1"/>
  </sheets>
  <definedNames>
    <definedName name="_xlnm.Print_Area" localSheetId="0">愛知OLC大会!$A$1:$S$28</definedName>
  </definedNames>
  <calcPr calcId="145621"/>
</workbook>
</file>

<file path=xl/calcChain.xml><?xml version="1.0" encoding="utf-8"?>
<calcChain xmlns="http://schemas.openxmlformats.org/spreadsheetml/2006/main">
  <c r="S9" i="2" l="1"/>
  <c r="R23" i="2"/>
  <c r="L6" i="2"/>
  <c r="Q23" i="2"/>
  <c r="L5" i="2"/>
  <c r="P23" i="2"/>
  <c r="J6" i="2"/>
  <c r="O23" i="2"/>
  <c r="J5" i="2"/>
  <c r="F9" i="2"/>
  <c r="S14" i="2"/>
  <c r="S15" i="2"/>
  <c r="S16" i="2"/>
  <c r="S17" i="2"/>
  <c r="S18" i="2"/>
  <c r="S19" i="2"/>
  <c r="S20" i="2"/>
  <c r="S21" i="2"/>
  <c r="S22" i="2"/>
  <c r="S13" i="2"/>
  <c r="S23" i="2"/>
  <c r="J3" i="2"/>
  <c r="F22" i="2"/>
  <c r="F21" i="2"/>
  <c r="F20" i="2"/>
  <c r="F19" i="2"/>
  <c r="F18" i="2"/>
  <c r="F17" i="2"/>
  <c r="F16" i="2"/>
  <c r="F15" i="2"/>
  <c r="F14" i="2"/>
  <c r="F13" i="2"/>
</calcChain>
</file>

<file path=xl/sharedStrings.xml><?xml version="1.0" encoding="utf-8"?>
<sst xmlns="http://schemas.openxmlformats.org/spreadsheetml/2006/main" count="97" uniqueCount="94">
  <si>
    <t>年齢</t>
    <rPh sb="0" eb="2">
      <t>ネンレイ</t>
    </rPh>
    <phoneticPr fontId="1"/>
  </si>
  <si>
    <t>成績表</t>
    <rPh sb="0" eb="3">
      <t>セイセキヒョウ</t>
    </rPh>
    <phoneticPr fontId="1"/>
  </si>
  <si>
    <t>郵便番号</t>
    <rPh sb="0" eb="2">
      <t>ユウビン</t>
    </rPh>
    <rPh sb="2" eb="4">
      <t>バンゴウ</t>
    </rPh>
    <phoneticPr fontId="1"/>
  </si>
  <si>
    <t>参加料合計</t>
    <rPh sb="0" eb="3">
      <t>サンカリョウ</t>
    </rPh>
    <rPh sb="3" eb="5">
      <t>ゴウケイ</t>
    </rPh>
    <phoneticPr fontId="1"/>
  </si>
  <si>
    <t>申込者氏名</t>
    <rPh sb="0" eb="3">
      <t>モウシコミシャ</t>
    </rPh>
    <rPh sb="3" eb="5">
      <t>シメイ</t>
    </rPh>
    <phoneticPr fontId="1"/>
  </si>
  <si>
    <t>支払方法</t>
    <rPh sb="0" eb="2">
      <t>シハライ</t>
    </rPh>
    <rPh sb="2" eb="4">
      <t>ホウホウ</t>
    </rPh>
    <phoneticPr fontId="1"/>
  </si>
  <si>
    <t>M80Ａ</t>
  </si>
  <si>
    <t>W21E</t>
  </si>
  <si>
    <t>M20E</t>
  </si>
  <si>
    <t>W20E</t>
  </si>
  <si>
    <t>M21A</t>
  </si>
  <si>
    <t>W21A</t>
  </si>
  <si>
    <t>M40A</t>
  </si>
  <si>
    <t>W40A</t>
  </si>
  <si>
    <t>M50A</t>
  </si>
  <si>
    <t>W50A</t>
  </si>
  <si>
    <t>M60A</t>
  </si>
  <si>
    <t>M70A</t>
  </si>
  <si>
    <t>W70A</t>
  </si>
  <si>
    <t>M20A</t>
  </si>
  <si>
    <t>W20A</t>
  </si>
  <si>
    <t>M18A</t>
  </si>
  <si>
    <t>W18A</t>
  </si>
  <si>
    <t>M15A</t>
  </si>
  <si>
    <t>W15A</t>
  </si>
  <si>
    <t>M12</t>
  </si>
  <si>
    <t>W12</t>
  </si>
  <si>
    <t>M10</t>
  </si>
  <si>
    <t>W10</t>
  </si>
  <si>
    <t>MBL</t>
  </si>
  <si>
    <t>WBL</t>
  </si>
  <si>
    <t>MBS</t>
  </si>
  <si>
    <t>WBS</t>
  </si>
  <si>
    <t>参加費</t>
    <rPh sb="0" eb="2">
      <t>サンカ</t>
    </rPh>
    <rPh sb="2" eb="3">
      <t>ヒ</t>
    </rPh>
    <phoneticPr fontId="1"/>
  </si>
  <si>
    <t>参加費合計</t>
    <rPh sb="0" eb="2">
      <t>サンカ</t>
    </rPh>
    <rPh sb="2" eb="3">
      <t>ヒ</t>
    </rPh>
    <rPh sb="3" eb="5">
      <t>ゴウケイ</t>
    </rPh>
    <phoneticPr fontId="1"/>
  </si>
  <si>
    <t>クラス</t>
    <phoneticPr fontId="1"/>
  </si>
  <si>
    <t xml:space="preserve">Eｶｰﾄﾞﾚﾝﾀﾙ </t>
    <phoneticPr fontId="1"/>
  </si>
  <si>
    <t>プログラム</t>
    <phoneticPr fontId="1"/>
  </si>
  <si>
    <t>M30A</t>
    <phoneticPr fontId="1"/>
  </si>
  <si>
    <t>ふりがな</t>
    <phoneticPr fontId="1"/>
  </si>
  <si>
    <t>N</t>
    <phoneticPr fontId="1"/>
  </si>
  <si>
    <t>W60A</t>
    <phoneticPr fontId="1"/>
  </si>
  <si>
    <t>M21E</t>
    <phoneticPr fontId="1"/>
  </si>
  <si>
    <t>M21AS</t>
    <phoneticPr fontId="1"/>
  </si>
  <si>
    <t>W21AS</t>
    <phoneticPr fontId="1"/>
  </si>
  <si>
    <t>W30A</t>
    <phoneticPr fontId="1"/>
  </si>
  <si>
    <t>男</t>
  </si>
  <si>
    <t>性別</t>
    <rPh sb="0" eb="2">
      <t>セイベツ</t>
    </rPh>
    <phoneticPr fontId="1"/>
  </si>
  <si>
    <t>№</t>
    <phoneticPr fontId="2"/>
  </si>
  <si>
    <t>ＭＡ</t>
  </si>
  <si>
    <t>Eカード　　　レンタル料</t>
    <rPh sb="11" eb="12">
      <t>リョウ</t>
    </rPh>
    <phoneticPr fontId="1"/>
  </si>
  <si>
    <t>プログラム　　　　代金</t>
    <rPh sb="9" eb="11">
      <t>ダイキン</t>
    </rPh>
    <phoneticPr fontId="1"/>
  </si>
  <si>
    <t>成績表　　　代金</t>
    <rPh sb="0" eb="2">
      <t>セイセキ</t>
    </rPh>
    <rPh sb="2" eb="3">
      <t>ヒョウ</t>
    </rPh>
    <rPh sb="6" eb="8">
      <t>ダイキン</t>
    </rPh>
    <phoneticPr fontId="1"/>
  </si>
  <si>
    <t>例</t>
    <rPh sb="0" eb="1">
      <t>レイ</t>
    </rPh>
    <phoneticPr fontId="2"/>
  </si>
  <si>
    <t>愛知　太郎</t>
    <rPh sb="0" eb="2">
      <t>アイチ</t>
    </rPh>
    <rPh sb="3" eb="5">
      <t>タロウ</t>
    </rPh>
    <phoneticPr fontId="2"/>
  </si>
  <si>
    <t>2014年度 愛知ＯＬＣオリエンテーリング大会　参加申込書</t>
    <rPh sb="4" eb="6">
      <t>ネンド</t>
    </rPh>
    <rPh sb="7" eb="9">
      <t>アイチ</t>
    </rPh>
    <rPh sb="21" eb="23">
      <t>タイカイ</t>
    </rPh>
    <rPh sb="24" eb="26">
      <t>サンカ</t>
    </rPh>
    <rPh sb="26" eb="29">
      <t>モウシコミショ</t>
    </rPh>
    <phoneticPr fontId="1"/>
  </si>
  <si>
    <t>合　　計</t>
    <rPh sb="0" eb="1">
      <t>ゴウ</t>
    </rPh>
    <rPh sb="3" eb="4">
      <t>ケイ</t>
    </rPh>
    <phoneticPr fontId="2"/>
  </si>
  <si>
    <t>←例</t>
    <rPh sb="1" eb="2">
      <t>レイ</t>
    </rPh>
    <phoneticPr fontId="2"/>
  </si>
  <si>
    <t>19歳以上</t>
    <rPh sb="2" eb="3">
      <t>サイ</t>
    </rPh>
    <rPh sb="3" eb="5">
      <t>イジョウ</t>
    </rPh>
    <phoneticPr fontId="2"/>
  </si>
  <si>
    <t>18歳以下</t>
    <rPh sb="2" eb="3">
      <t>サイ</t>
    </rPh>
    <rPh sb="3" eb="5">
      <t>イカ</t>
    </rPh>
    <phoneticPr fontId="2"/>
  </si>
  <si>
    <t>個　人</t>
    <rPh sb="0" eb="1">
      <t>コ</t>
    </rPh>
    <rPh sb="2" eb="3">
      <t>ヒト</t>
    </rPh>
    <phoneticPr fontId="2"/>
  </si>
  <si>
    <t>グループ</t>
    <phoneticPr fontId="2"/>
  </si>
  <si>
    <t>Ｎ</t>
    <phoneticPr fontId="2"/>
  </si>
  <si>
    <t>Ｅカードレンタル</t>
    <phoneticPr fontId="2"/>
  </si>
  <si>
    <r>
      <t>参加料など料金表</t>
    </r>
    <r>
      <rPr>
        <sz val="12"/>
        <color indexed="8"/>
        <rFont val="メイリオ"/>
        <family val="3"/>
        <charset val="128"/>
      </rPr>
      <t>（事前申込者）</t>
    </r>
    <rPh sb="9" eb="11">
      <t>ジゼン</t>
    </rPh>
    <rPh sb="11" eb="14">
      <t>モウシコミシャ</t>
    </rPh>
    <phoneticPr fontId="2"/>
  </si>
  <si>
    <t>プログラム・成績表 郵送</t>
    <rPh sb="6" eb="9">
      <t>セイセキヒョウ</t>
    </rPh>
    <rPh sb="10" eb="12">
      <t>ユウソウ</t>
    </rPh>
    <phoneticPr fontId="2"/>
  </si>
  <si>
    <t>111-2222</t>
    <phoneticPr fontId="1"/>
  </si>
  <si>
    <t>東京都港区銀座通り　</t>
    <rPh sb="0" eb="3">
      <t>トウキョウト</t>
    </rPh>
    <rPh sb="3" eb="5">
      <t>ミナトク</t>
    </rPh>
    <rPh sb="5" eb="7">
      <t>ギンザ</t>
    </rPh>
    <rPh sb="7" eb="8">
      <t>ドオ</t>
    </rPh>
    <phoneticPr fontId="1"/>
  </si>
  <si>
    <t>03-4444-5555</t>
    <phoneticPr fontId="1"/>
  </si>
  <si>
    <t>n-taka@mtj.biglobe.ne.jp</t>
    <phoneticPr fontId="2"/>
  </si>
  <si>
    <t>開催日 平成27年１月18日(日)</t>
    <rPh sb="0" eb="3">
      <t>カイサイビ</t>
    </rPh>
    <rPh sb="4" eb="6">
      <t>ヘイセイ</t>
    </rPh>
    <rPh sb="8" eb="9">
      <t>ネン</t>
    </rPh>
    <rPh sb="10" eb="11">
      <t>ツキ</t>
    </rPh>
    <rPh sb="13" eb="14">
      <t>ヒ</t>
    </rPh>
    <rPh sb="15" eb="16">
      <t>ヒ</t>
    </rPh>
    <phoneticPr fontId="2"/>
  </si>
  <si>
    <t>※　10名以上の時はExcelシートをコピーして2枚～にしてください</t>
    <rPh sb="4" eb="5">
      <t>メイ</t>
    </rPh>
    <rPh sb="5" eb="7">
      <t>イジョウ</t>
    </rPh>
    <rPh sb="8" eb="9">
      <t>トキ</t>
    </rPh>
    <rPh sb="25" eb="26">
      <t>マイ</t>
    </rPh>
    <phoneticPr fontId="1"/>
  </si>
  <si>
    <t>必ず記入事項</t>
    <rPh sb="0" eb="1">
      <t>カナラ</t>
    </rPh>
    <rPh sb="2" eb="4">
      <t>キニュウ</t>
    </rPh>
    <rPh sb="4" eb="6">
      <t>ジコウ</t>
    </rPh>
    <phoneticPr fontId="2"/>
  </si>
  <si>
    <t>▼ﾌﾟﾙﾀﾞｳﾝ選択</t>
    <rPh sb="8" eb="10">
      <t>センタク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</si>
  <si>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</si>
  <si>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</si>
  <si>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</si>
  <si>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生年月日</t>
    <rPh sb="0" eb="2">
      <t>セイネン</t>
    </rPh>
    <rPh sb="2" eb="4">
      <t>ガッピ</t>
    </rPh>
    <phoneticPr fontId="2"/>
  </si>
  <si>
    <t>（西暦年号/月/日）</t>
    <rPh sb="1" eb="3">
      <t>セイレキ</t>
    </rPh>
    <rPh sb="3" eb="5">
      <t>ネンゴウ</t>
    </rPh>
    <rPh sb="6" eb="7">
      <t>ツキ</t>
    </rPh>
    <rPh sb="8" eb="9">
      <t>ヒ</t>
    </rPh>
    <phoneticPr fontId="2"/>
  </si>
  <si>
    <t>番号</t>
    <phoneticPr fontId="2"/>
  </si>
  <si>
    <t>Eカード</t>
    <phoneticPr fontId="1"/>
  </si>
  <si>
    <t>マイ</t>
    <phoneticPr fontId="1"/>
  </si>
  <si>
    <t>Ｅカードレンタル、プログラム・成績表希望者は料金欄を選択して下さい</t>
    <rPh sb="15" eb="18">
      <t>セイセキヒョウ</t>
    </rPh>
    <rPh sb="18" eb="21">
      <t>キボウシャ</t>
    </rPh>
    <rPh sb="22" eb="24">
      <t>リョウキン</t>
    </rPh>
    <rPh sb="24" eb="25">
      <t>ラン</t>
    </rPh>
    <rPh sb="26" eb="28">
      <t>センタク</t>
    </rPh>
    <rPh sb="30" eb="31">
      <t>クダ</t>
    </rPh>
    <phoneticPr fontId="2"/>
  </si>
  <si>
    <t>入力禁止項目（自動計算）</t>
    <rPh sb="0" eb="2">
      <t>ニュウリョク</t>
    </rPh>
    <rPh sb="2" eb="4">
      <t>キンシ</t>
    </rPh>
    <rPh sb="4" eb="6">
      <t>コウモク</t>
    </rPh>
    <rPh sb="7" eb="9">
      <t>ジドウ</t>
    </rPh>
    <rPh sb="9" eb="11">
      <t>ケイサン</t>
    </rPh>
    <phoneticPr fontId="1"/>
  </si>
  <si>
    <t>申込締切：平成２６年１２月２０日（土）振込・申込とも期限厳守</t>
    <rPh sb="0" eb="2">
      <t>モウシコミ</t>
    </rPh>
    <rPh sb="2" eb="4">
      <t>シメキリ</t>
    </rPh>
    <rPh sb="5" eb="7">
      <t>ヘイセイ</t>
    </rPh>
    <rPh sb="9" eb="10">
      <t>ネン</t>
    </rPh>
    <rPh sb="12" eb="13">
      <t>ツキ</t>
    </rPh>
    <rPh sb="15" eb="16">
      <t>ヒ</t>
    </rPh>
    <rPh sb="17" eb="18">
      <t>ド</t>
    </rPh>
    <rPh sb="19" eb="21">
      <t>フリコミ</t>
    </rPh>
    <rPh sb="22" eb="24">
      <t>モウシコミ</t>
    </rPh>
    <rPh sb="26" eb="28">
      <t>キゲン</t>
    </rPh>
    <rPh sb="28" eb="30">
      <t>ゲンシュ</t>
    </rPh>
    <phoneticPr fontId="2"/>
  </si>
  <si>
    <t>ゆうちょ銀行振込</t>
    <rPh sb="4" eb="6">
      <t>ギンコウ</t>
    </rPh>
    <rPh sb="6" eb="7">
      <t>フ</t>
    </rPh>
    <rPh sb="7" eb="8">
      <t>コ</t>
    </rPh>
    <phoneticPr fontId="1"/>
  </si>
  <si>
    <t>払込日を記入してください</t>
    <rPh sb="4" eb="6">
      <t>キニュウ</t>
    </rPh>
    <phoneticPr fontId="2"/>
  </si>
  <si>
    <t xml:space="preserve"> Eメール送付先</t>
    <rPh sb="5" eb="8">
      <t>ソウフサキ</t>
    </rPh>
    <phoneticPr fontId="1"/>
  </si>
  <si>
    <t>あいち　たろう</t>
    <phoneticPr fontId="2"/>
  </si>
  <si>
    <t>参加料内訳</t>
    <rPh sb="0" eb="3">
      <t>サンカリョウ</t>
    </rPh>
    <rPh sb="3" eb="5">
      <t>ウチワケ</t>
    </rPh>
    <phoneticPr fontId="1"/>
  </si>
  <si>
    <t>(yyyy/mm/dd)</t>
    <phoneticPr fontId="2"/>
  </si>
  <si>
    <t>所属クラブ</t>
    <phoneticPr fontId="2"/>
  </si>
  <si>
    <t>中日本ＯＬＣ</t>
    <rPh sb="0" eb="3">
      <t>ナカニホン</t>
    </rPh>
    <phoneticPr fontId="2"/>
  </si>
  <si>
    <t>本シート記入時の注意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</si>
</sst>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#,##0_ ;[Red]\-#,##0\ "/>
    <numFmt numFmtId="178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4"/>
      <color theme="3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3"/>
      <name val="HG丸ｺﾞｼｯｸM-PRO"/>
      <family val="3"/>
      <charset val="128"/>
    </font>
    <font>
      <b/>
      <sz val="14"/>
      <color theme="3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b/>
      <u/>
      <sz val="18"/>
      <color theme="1"/>
      <name val="メイリオ"/>
      <family val="3"/>
      <charset val="128"/>
    </font>
    <font>
      <b/>
      <sz val="12"/>
      <color theme="4"/>
      <name val="メイリオ"/>
      <family val="3"/>
      <charset val="128"/>
    </font>
    <font>
      <b/>
      <u/>
      <sz val="12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0" xfId="2" applyFont="1">
      <alignment vertical="center"/>
    </xf>
    <xf numFmtId="38" fontId="6" fillId="0" borderId="0" xfId="2" applyFont="1" applyFill="1" applyAlignment="1">
      <alignment horizontal="center" vertical="center"/>
    </xf>
    <xf numFmtId="38" fontId="6" fillId="0" borderId="0" xfId="2" applyFont="1" applyAlignment="1"/>
    <xf numFmtId="176" fontId="6" fillId="4" borderId="1" xfId="2" applyNumberFormat="1" applyFont="1" applyFill="1" applyBorder="1">
      <alignment vertical="center"/>
    </xf>
    <xf numFmtId="38" fontId="6" fillId="0" borderId="0" xfId="2" applyFont="1" applyAlignment="1">
      <alignment horizontal="center" vertical="center"/>
    </xf>
    <xf numFmtId="38" fontId="6" fillId="0" borderId="1" xfId="2" applyFont="1" applyBorder="1">
      <alignment vertical="center"/>
    </xf>
    <xf numFmtId="0" fontId="6" fillId="5" borderId="3" xfId="0" applyFont="1" applyFill="1" applyBorder="1">
      <alignment vertical="center"/>
    </xf>
    <xf numFmtId="14" fontId="6" fillId="5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>
      <alignment vertical="center"/>
    </xf>
    <xf numFmtId="14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14" fontId="6" fillId="3" borderId="8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8" fontId="6" fillId="3" borderId="3" xfId="0" applyNumberFormat="1" applyFont="1" applyFill="1" applyBorder="1">
      <alignment vertical="center"/>
    </xf>
    <xf numFmtId="176" fontId="6" fillId="4" borderId="3" xfId="2" applyNumberFormat="1" applyFont="1" applyFill="1" applyBorder="1">
      <alignment vertical="center"/>
    </xf>
    <xf numFmtId="176" fontId="6" fillId="4" borderId="4" xfId="2" applyNumberFormat="1" applyFont="1" applyFill="1" applyBorder="1">
      <alignment vertical="center"/>
    </xf>
    <xf numFmtId="176" fontId="6" fillId="4" borderId="5" xfId="2" applyNumberFormat="1" applyFont="1" applyFill="1" applyBorder="1">
      <alignment vertical="center"/>
    </xf>
    <xf numFmtId="176" fontId="6" fillId="7" borderId="3" xfId="2" applyNumberFormat="1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176" fontId="6" fillId="4" borderId="9" xfId="2" applyNumberFormat="1" applyFont="1" applyFill="1" applyBorder="1">
      <alignment vertical="center"/>
    </xf>
    <xf numFmtId="176" fontId="6" fillId="4" borderId="10" xfId="2" applyNumberFormat="1" applyFont="1" applyFill="1" applyBorder="1">
      <alignment vertical="center"/>
    </xf>
    <xf numFmtId="176" fontId="6" fillId="4" borderId="11" xfId="2" applyNumberFormat="1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6" fillId="7" borderId="1" xfId="0" applyFont="1" applyFill="1" applyBorder="1">
      <alignment vertical="center"/>
    </xf>
    <xf numFmtId="38" fontId="8" fillId="7" borderId="1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9" xfId="0" applyFont="1" applyFill="1" applyBorder="1">
      <alignment vertical="center"/>
    </xf>
    <xf numFmtId="14" fontId="6" fillId="3" borderId="11" xfId="0" applyNumberFormat="1" applyFont="1" applyFill="1" applyBorder="1" applyAlignment="1">
      <alignment horizontal="center" vertical="center"/>
    </xf>
    <xf numFmtId="176" fontId="6" fillId="4" borderId="13" xfId="2" applyNumberFormat="1" applyFont="1" applyFill="1" applyBorder="1">
      <alignment vertical="center"/>
    </xf>
    <xf numFmtId="176" fontId="6" fillId="4" borderId="14" xfId="2" applyNumberFormat="1" applyFont="1" applyFill="1" applyBorder="1">
      <alignment vertical="center"/>
    </xf>
    <xf numFmtId="176" fontId="6" fillId="7" borderId="15" xfId="2" applyNumberFormat="1" applyFont="1" applyFill="1" applyBorder="1">
      <alignment vertical="center"/>
    </xf>
    <xf numFmtId="176" fontId="6" fillId="7" borderId="16" xfId="2" applyNumberFormat="1" applyFont="1" applyFill="1" applyBorder="1">
      <alignment vertical="center"/>
    </xf>
    <xf numFmtId="176" fontId="6" fillId="7" borderId="17" xfId="2" applyNumberFormat="1" applyFont="1" applyFill="1" applyBorder="1">
      <alignment vertical="center"/>
    </xf>
    <xf numFmtId="176" fontId="6" fillId="7" borderId="18" xfId="0" applyNumberFormat="1" applyFont="1" applyFill="1" applyBorder="1">
      <alignment vertical="center"/>
    </xf>
    <xf numFmtId="0" fontId="6" fillId="0" borderId="17" xfId="0" applyFont="1" applyBorder="1" applyAlignment="1">
      <alignment horizontal="center" vertical="center"/>
    </xf>
    <xf numFmtId="38" fontId="6" fillId="0" borderId="19" xfId="2" applyFont="1" applyBorder="1">
      <alignment vertical="center"/>
    </xf>
    <xf numFmtId="6" fontId="6" fillId="0" borderId="20" xfId="2" applyNumberFormat="1" applyFont="1" applyBorder="1" applyAlignment="1">
      <alignment horizontal="right" vertical="center" indent="1"/>
    </xf>
    <xf numFmtId="6" fontId="6" fillId="0" borderId="5" xfId="2" applyNumberFormat="1" applyFont="1" applyBorder="1" applyAlignment="1">
      <alignment horizontal="right" vertical="center" indent="1"/>
    </xf>
    <xf numFmtId="6" fontId="6" fillId="0" borderId="8" xfId="2" applyNumberFormat="1" applyFont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6" fillId="6" borderId="21" xfId="0" applyFont="1" applyFill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38" fontId="6" fillId="8" borderId="24" xfId="2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6" fontId="6" fillId="9" borderId="27" xfId="3" applyFont="1" applyFill="1" applyBorder="1" applyAlignment="1">
      <alignment horizontal="center" vertical="top" wrapText="1"/>
    </xf>
    <xf numFmtId="0" fontId="10" fillId="9" borderId="28" xfId="0" applyFont="1" applyFill="1" applyBorder="1" applyAlignment="1">
      <alignment horizontal="center" wrapText="1"/>
    </xf>
    <xf numFmtId="0" fontId="11" fillId="9" borderId="29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3" borderId="25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38" fontId="6" fillId="8" borderId="32" xfId="2" applyFont="1" applyFill="1" applyBorder="1" applyAlignment="1">
      <alignment horizontal="center" vertical="center"/>
    </xf>
    <xf numFmtId="177" fontId="6" fillId="7" borderId="19" xfId="2" applyNumberFormat="1" applyFont="1" applyFill="1" applyBorder="1">
      <alignment vertical="center"/>
    </xf>
    <xf numFmtId="38" fontId="6" fillId="8" borderId="19" xfId="2" applyFont="1" applyFill="1" applyBorder="1">
      <alignment vertical="center"/>
    </xf>
    <xf numFmtId="176" fontId="6" fillId="7" borderId="20" xfId="2" applyNumberFormat="1" applyFont="1" applyFill="1" applyBorder="1">
      <alignment vertical="center"/>
    </xf>
    <xf numFmtId="38" fontId="6" fillId="8" borderId="6" xfId="2" applyFont="1" applyFill="1" applyBorder="1" applyAlignment="1">
      <alignment horizontal="center" vertical="center"/>
    </xf>
    <xf numFmtId="177" fontId="6" fillId="7" borderId="7" xfId="2" applyNumberFormat="1" applyFont="1" applyFill="1" applyBorder="1">
      <alignment vertical="center"/>
    </xf>
    <xf numFmtId="38" fontId="6" fillId="8" borderId="7" xfId="2" applyFont="1" applyFill="1" applyBorder="1">
      <alignment vertical="center"/>
    </xf>
    <xf numFmtId="176" fontId="6" fillId="7" borderId="8" xfId="2" applyNumberFormat="1" applyFont="1" applyFill="1" applyBorder="1">
      <alignment vertical="center"/>
    </xf>
    <xf numFmtId="0" fontId="14" fillId="0" borderId="0" xfId="1" applyNumberFormat="1" applyFont="1" applyAlignment="1">
      <alignment horizontal="right" vertical="center" wrapText="1" indent="1"/>
    </xf>
    <xf numFmtId="0" fontId="15" fillId="0" borderId="0" xfId="0" applyFont="1" applyBorder="1" applyAlignment="1">
      <alignment vertical="center"/>
    </xf>
    <xf numFmtId="0" fontId="6" fillId="0" borderId="33" xfId="0" applyFont="1" applyBorder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33" xfId="2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176" fontId="6" fillId="7" borderId="34" xfId="2" applyNumberFormat="1" applyFont="1" applyFill="1" applyBorder="1">
      <alignment vertical="center"/>
    </xf>
    <xf numFmtId="176" fontId="6" fillId="7" borderId="35" xfId="2" applyNumberFormat="1" applyFont="1" applyFill="1" applyBorder="1">
      <alignment vertical="center"/>
    </xf>
    <xf numFmtId="176" fontId="6" fillId="7" borderId="37" xfId="2" applyNumberFormat="1" applyFont="1" applyFill="1" applyBorder="1">
      <alignment vertical="center"/>
    </xf>
    <xf numFmtId="178" fontId="6" fillId="6" borderId="34" xfId="0" applyNumberFormat="1" applyFont="1" applyFill="1" applyBorder="1" applyAlignment="1">
      <alignment horizontal="center" vertical="center"/>
    </xf>
    <xf numFmtId="178" fontId="6" fillId="6" borderId="35" xfId="0" applyNumberFormat="1" applyFont="1" applyFill="1" applyBorder="1" applyAlignment="1">
      <alignment horizontal="center" vertical="center"/>
    </xf>
    <xf numFmtId="178" fontId="6" fillId="6" borderId="36" xfId="0" applyNumberFormat="1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38" fontId="6" fillId="0" borderId="49" xfId="2" applyFont="1" applyBorder="1" applyAlignment="1">
      <alignment horizontal="left" vertical="center"/>
    </xf>
    <xf numFmtId="38" fontId="6" fillId="0" borderId="50" xfId="2" applyFont="1" applyBorder="1" applyAlignment="1">
      <alignment horizontal="left" vertical="center"/>
    </xf>
    <xf numFmtId="38" fontId="6" fillId="0" borderId="9" xfId="2" applyFont="1" applyBorder="1" applyAlignment="1">
      <alignment horizontal="left" vertical="center"/>
    </xf>
    <xf numFmtId="38" fontId="6" fillId="0" borderId="55" xfId="2" applyFont="1" applyBorder="1" applyAlignment="1">
      <alignment horizontal="left" vertical="center"/>
    </xf>
    <xf numFmtId="38" fontId="6" fillId="0" borderId="22" xfId="2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6" fontId="10" fillId="0" borderId="53" xfId="3" applyFont="1" applyBorder="1" applyAlignment="1">
      <alignment horizontal="center" vertical="center"/>
    </xf>
    <xf numFmtId="6" fontId="10" fillId="0" borderId="44" xfId="3" applyFont="1" applyBorder="1" applyAlignment="1">
      <alignment horizontal="center" vertical="center"/>
    </xf>
    <xf numFmtId="6" fontId="10" fillId="0" borderId="56" xfId="3" applyFont="1" applyBorder="1" applyAlignment="1">
      <alignment horizontal="center" vertical="center"/>
    </xf>
    <xf numFmtId="6" fontId="10" fillId="0" borderId="48" xfId="3" applyFont="1" applyBorder="1" applyAlignment="1">
      <alignment horizontal="center" vertical="center"/>
    </xf>
    <xf numFmtId="6" fontId="10" fillId="0" borderId="0" xfId="3" applyFont="1" applyBorder="1" applyAlignment="1">
      <alignment horizontal="center" vertical="center"/>
    </xf>
    <xf numFmtId="6" fontId="10" fillId="0" borderId="33" xfId="3" applyFont="1" applyBorder="1" applyAlignment="1">
      <alignment horizontal="center" vertical="center"/>
    </xf>
    <xf numFmtId="6" fontId="10" fillId="0" borderId="54" xfId="3" applyFont="1" applyBorder="1" applyAlignment="1">
      <alignment horizontal="center" vertical="center"/>
    </xf>
    <xf numFmtId="6" fontId="10" fillId="0" borderId="57" xfId="3" applyFont="1" applyBorder="1" applyAlignment="1">
      <alignment horizontal="center" vertical="center"/>
    </xf>
    <xf numFmtId="6" fontId="10" fillId="0" borderId="58" xfId="3" applyFont="1" applyBorder="1" applyAlignment="1">
      <alignment horizontal="center" vertical="center"/>
    </xf>
    <xf numFmtId="0" fontId="13" fillId="0" borderId="0" xfId="0" applyFont="1" applyBorder="1" applyAlignment="1"/>
    <xf numFmtId="0" fontId="20" fillId="0" borderId="0" xfId="0" applyFont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52" xfId="2" applyFont="1" applyBorder="1" applyAlignment="1">
      <alignment horizontal="left" vertical="center"/>
    </xf>
    <xf numFmtId="38" fontId="6" fillId="0" borderId="23" xfId="2" applyFont="1" applyBorder="1" applyAlignment="1">
      <alignment horizontal="lef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6" fillId="6" borderId="25" xfId="0" applyFont="1" applyFill="1" applyBorder="1" applyAlignment="1">
      <alignment horizontal="left" vertical="center" indent="1"/>
    </xf>
    <xf numFmtId="0" fontId="6" fillId="6" borderId="59" xfId="0" applyFont="1" applyFill="1" applyBorder="1" applyAlignment="1">
      <alignment horizontal="left" vertical="center" indent="1"/>
    </xf>
    <xf numFmtId="0" fontId="6" fillId="6" borderId="21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6" fillId="6" borderId="47" xfId="0" applyFont="1" applyFill="1" applyBorder="1" applyAlignment="1">
      <alignment horizontal="left" vertical="center" indent="1"/>
    </xf>
    <xf numFmtId="0" fontId="6" fillId="6" borderId="22" xfId="0" applyFont="1" applyFill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6" fillId="6" borderId="26" xfId="0" applyFont="1" applyFill="1" applyBorder="1" applyAlignment="1">
      <alignment horizontal="left" vertical="center" indent="1"/>
    </xf>
    <xf numFmtId="0" fontId="6" fillId="6" borderId="46" xfId="0" applyFont="1" applyFill="1" applyBorder="1" applyAlignment="1">
      <alignment horizontal="left" vertical="center" indent="1"/>
    </xf>
    <xf numFmtId="0" fontId="6" fillId="6" borderId="23" xfId="0" applyFont="1" applyFill="1" applyBorder="1" applyAlignment="1">
      <alignment horizontal="left" vertical="center" indent="1"/>
    </xf>
    <xf numFmtId="38" fontId="10" fillId="10" borderId="49" xfId="2" applyFont="1" applyFill="1" applyBorder="1" applyAlignment="1">
      <alignment horizontal="center" vertical="center"/>
    </xf>
    <xf numFmtId="38" fontId="10" fillId="10" borderId="50" xfId="2" applyFont="1" applyFill="1" applyBorder="1" applyAlignment="1">
      <alignment horizontal="center" vertical="center"/>
    </xf>
    <xf numFmtId="38" fontId="10" fillId="10" borderId="51" xfId="2" applyFont="1" applyFill="1" applyBorder="1" applyAlignment="1">
      <alignment horizontal="center" vertical="center"/>
    </xf>
    <xf numFmtId="38" fontId="10" fillId="10" borderId="38" xfId="2" applyFont="1" applyFill="1" applyBorder="1" applyAlignment="1">
      <alignment horizontal="center" vertical="center" wrapText="1"/>
    </xf>
    <xf numFmtId="38" fontId="10" fillId="10" borderId="39" xfId="2" applyFont="1" applyFill="1" applyBorder="1" applyAlignment="1">
      <alignment horizontal="center" vertical="center" wrapText="1"/>
    </xf>
    <xf numFmtId="38" fontId="10" fillId="10" borderId="40" xfId="2" applyFont="1" applyFill="1" applyBorder="1" applyAlignment="1">
      <alignment horizontal="center" vertical="center" wrapText="1"/>
    </xf>
    <xf numFmtId="6" fontId="6" fillId="6" borderId="2" xfId="3" applyFont="1" applyFill="1" applyBorder="1" applyAlignment="1">
      <alignment horizontal="left" vertical="center" indent="1"/>
    </xf>
    <xf numFmtId="6" fontId="6" fillId="6" borderId="47" xfId="3" applyFont="1" applyFill="1" applyBorder="1" applyAlignment="1">
      <alignment horizontal="left" vertical="center" indent="1"/>
    </xf>
    <xf numFmtId="6" fontId="6" fillId="6" borderId="22" xfId="3" applyFont="1" applyFill="1" applyBorder="1" applyAlignment="1">
      <alignment horizontal="left" vertical="center" indent="1"/>
    </xf>
    <xf numFmtId="38" fontId="10" fillId="10" borderId="42" xfId="2" applyFont="1" applyFill="1" applyBorder="1" applyAlignment="1">
      <alignment horizontal="center" vertical="center"/>
    </xf>
    <xf numFmtId="38" fontId="10" fillId="10" borderId="43" xfId="2" applyFont="1" applyFill="1" applyBorder="1" applyAlignment="1">
      <alignment horizontal="center" vertical="center"/>
    </xf>
    <xf numFmtId="38" fontId="10" fillId="10" borderId="27" xfId="2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8" fontId="10" fillId="10" borderId="28" xfId="2" applyFont="1" applyFill="1" applyBorder="1" applyAlignment="1">
      <alignment horizontal="center" vertical="center" wrapText="1"/>
    </xf>
    <xf numFmtId="38" fontId="10" fillId="10" borderId="29" xfId="2" applyFont="1" applyFill="1" applyBorder="1" applyAlignment="1">
      <alignment horizontal="center" vertical="center" wrapText="1"/>
    </xf>
    <xf numFmtId="38" fontId="10" fillId="10" borderId="30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-taka@mtj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74"/>
  <sheetViews>
    <sheetView tabSelected="1" topLeftCell="A4" workbookViewId="0">
      <selection activeCell="J25" sqref="J25"/>
    </sheetView>
  </sheetViews>
  <sheetFormatPr defaultRowHeight="16.5" x14ac:dyDescent="0.15"/>
  <cols>
    <col min="1" max="1" width="3.5" style="1" customWidth="1"/>
    <col min="2" max="2" width="14.625" style="1" customWidth="1"/>
    <col min="3" max="3" width="19.25" style="1" customWidth="1"/>
    <col min="4" max="4" width="15.75" style="1" customWidth="1"/>
    <col min="5" max="5" width="18.25" style="1" customWidth="1"/>
    <col min="6" max="6" width="7.875" style="2" customWidth="1"/>
    <col min="7" max="7" width="6.375" style="2" customWidth="1"/>
    <col min="8" max="8" width="8.5" style="2" customWidth="1"/>
    <col min="9" max="9" width="11.75" style="1" customWidth="1"/>
    <col min="10" max="10" width="12.875" style="1" customWidth="1"/>
    <col min="11" max="12" width="10.625" style="1" customWidth="1"/>
    <col min="13" max="13" width="11.875" style="1" customWidth="1"/>
    <col min="14" max="14" width="17.25" style="1" customWidth="1"/>
    <col min="15" max="16" width="10.75" style="1" customWidth="1"/>
    <col min="17" max="18" width="10.75" style="9" customWidth="1"/>
    <col min="19" max="19" width="10.375" style="9" customWidth="1"/>
    <col min="20" max="20" width="5.375" style="9" customWidth="1"/>
    <col min="21" max="21" width="9.875" style="9" customWidth="1"/>
    <col min="22" max="22" width="12.625" style="9" customWidth="1"/>
    <col min="23" max="24" width="9" style="10" hidden="1" customWidth="1"/>
    <col min="25" max="16384" width="9" style="1"/>
  </cols>
  <sheetData>
    <row r="1" spans="1:24" ht="50.1" customHeight="1" thickBot="1" x14ac:dyDescent="0.5">
      <c r="A1" s="102" t="s">
        <v>55</v>
      </c>
      <c r="B1" s="102"/>
      <c r="C1" s="102"/>
      <c r="D1" s="102"/>
      <c r="E1" s="102"/>
      <c r="F1" s="102"/>
      <c r="G1" s="102"/>
      <c r="H1" s="102"/>
      <c r="I1" s="102"/>
      <c r="J1" s="120" t="s">
        <v>70</v>
      </c>
      <c r="K1" s="120"/>
      <c r="L1" s="120"/>
      <c r="M1" s="86" t="s">
        <v>87</v>
      </c>
      <c r="N1" s="121" t="s">
        <v>69</v>
      </c>
      <c r="O1" s="121"/>
      <c r="P1" s="119" t="s">
        <v>64</v>
      </c>
      <c r="Q1" s="119"/>
      <c r="R1" s="119"/>
      <c r="V1" s="10"/>
      <c r="X1" s="1"/>
    </row>
    <row r="2" spans="1:24" ht="24.95" customHeight="1" thickBot="1" x14ac:dyDescent="0.2">
      <c r="E2" s="2"/>
      <c r="H2" s="1"/>
      <c r="P2" s="103" t="s">
        <v>60</v>
      </c>
      <c r="Q2" s="49" t="s">
        <v>58</v>
      </c>
      <c r="R2" s="50">
        <v>1500</v>
      </c>
      <c r="V2" s="10"/>
      <c r="X2" s="1"/>
    </row>
    <row r="3" spans="1:24" ht="24.95" customHeight="1" thickBot="1" x14ac:dyDescent="0.2">
      <c r="B3" s="76" t="s">
        <v>4</v>
      </c>
      <c r="C3" s="181"/>
      <c r="D3" s="182"/>
      <c r="E3" s="75"/>
      <c r="F3" s="1"/>
      <c r="G3" s="1"/>
      <c r="H3" s="1"/>
      <c r="I3" s="58" t="s">
        <v>3</v>
      </c>
      <c r="J3" s="38">
        <f>S23</f>
        <v>0</v>
      </c>
      <c r="K3" s="9"/>
      <c r="L3" s="9"/>
      <c r="O3" s="9"/>
      <c r="P3" s="104"/>
      <c r="Q3" s="14" t="s">
        <v>59</v>
      </c>
      <c r="R3" s="51">
        <v>500</v>
      </c>
      <c r="S3" s="1"/>
      <c r="T3" s="1"/>
      <c r="U3" s="1"/>
      <c r="V3" s="1"/>
      <c r="W3" s="1"/>
      <c r="X3" s="1"/>
    </row>
    <row r="4" spans="1:24" ht="24.95" customHeight="1" thickBot="1" x14ac:dyDescent="0.45">
      <c r="F4" s="1"/>
      <c r="G4" s="1"/>
      <c r="H4" s="1"/>
      <c r="I4" s="11" t="s">
        <v>89</v>
      </c>
      <c r="J4" s="9"/>
      <c r="K4" s="9"/>
      <c r="L4" s="9"/>
      <c r="O4" s="9"/>
      <c r="P4" s="105"/>
      <c r="Q4" s="14" t="s">
        <v>62</v>
      </c>
      <c r="R4" s="51">
        <v>500</v>
      </c>
      <c r="S4" s="1"/>
      <c r="T4" s="1"/>
      <c r="U4" s="1"/>
      <c r="V4" s="1"/>
      <c r="W4" s="1"/>
      <c r="X4" s="1"/>
    </row>
    <row r="5" spans="1:24" ht="24.95" customHeight="1" x14ac:dyDescent="0.15">
      <c r="B5" s="197" t="s">
        <v>5</v>
      </c>
      <c r="C5" s="108" t="s">
        <v>85</v>
      </c>
      <c r="D5" s="183"/>
      <c r="E5" s="77"/>
      <c r="F5" s="1"/>
      <c r="G5" s="1"/>
      <c r="H5" s="1"/>
      <c r="I5" s="78" t="s">
        <v>33</v>
      </c>
      <c r="J5" s="79">
        <f>O23</f>
        <v>0</v>
      </c>
      <c r="K5" s="80" t="s">
        <v>37</v>
      </c>
      <c r="L5" s="81">
        <f>Q23</f>
        <v>0</v>
      </c>
      <c r="O5" s="9"/>
      <c r="P5" s="106" t="s">
        <v>61</v>
      </c>
      <c r="Q5" s="107"/>
      <c r="R5" s="51">
        <v>500</v>
      </c>
      <c r="S5" s="1"/>
      <c r="T5" s="1"/>
      <c r="U5" s="1"/>
      <c r="V5" s="1"/>
      <c r="W5" s="1"/>
      <c r="X5" s="1"/>
    </row>
    <row r="6" spans="1:24" ht="24.95" customHeight="1" thickBot="1" x14ac:dyDescent="0.2">
      <c r="B6" s="198"/>
      <c r="C6" s="109"/>
      <c r="D6" s="184"/>
      <c r="E6" s="77"/>
      <c r="F6" s="1"/>
      <c r="G6" s="1"/>
      <c r="H6" s="1"/>
      <c r="I6" s="82" t="s">
        <v>36</v>
      </c>
      <c r="J6" s="83">
        <f>P23</f>
        <v>0</v>
      </c>
      <c r="K6" s="84" t="s">
        <v>1</v>
      </c>
      <c r="L6" s="85">
        <f>R23</f>
        <v>0</v>
      </c>
      <c r="N6" s="71"/>
      <c r="O6" s="9"/>
      <c r="P6" s="106" t="s">
        <v>63</v>
      </c>
      <c r="Q6" s="107"/>
      <c r="R6" s="51">
        <v>300</v>
      </c>
      <c r="S6" s="1"/>
      <c r="T6" s="1"/>
      <c r="U6" s="1"/>
      <c r="V6" s="1"/>
      <c r="W6" s="1"/>
      <c r="X6" s="1"/>
    </row>
    <row r="7" spans="1:24" ht="24.95" customHeight="1" thickBot="1" x14ac:dyDescent="0.2">
      <c r="C7" s="53"/>
      <c r="D7" s="187" t="s">
        <v>86</v>
      </c>
      <c r="E7" s="187"/>
      <c r="F7" s="187"/>
      <c r="G7" s="53"/>
      <c r="H7" s="53"/>
      <c r="O7" s="9"/>
      <c r="P7" s="124" t="s">
        <v>65</v>
      </c>
      <c r="Q7" s="125"/>
      <c r="R7" s="52">
        <v>200</v>
      </c>
      <c r="S7" s="1"/>
      <c r="T7" s="1"/>
      <c r="U7" s="1"/>
      <c r="V7" s="1"/>
      <c r="W7" s="1"/>
      <c r="X7" s="1"/>
    </row>
    <row r="8" spans="1:24" ht="24.95" customHeight="1" x14ac:dyDescent="0.15">
      <c r="C8" s="3"/>
      <c r="D8" s="3"/>
      <c r="F8" s="1"/>
      <c r="G8" s="1"/>
      <c r="H8" s="1"/>
      <c r="O8" s="9"/>
      <c r="P8" s="9"/>
      <c r="S8" s="10"/>
      <c r="T8" s="1"/>
      <c r="U8" s="1"/>
      <c r="V8" s="1"/>
      <c r="W8" s="1"/>
      <c r="X8" s="1"/>
    </row>
    <row r="9" spans="1:24" ht="24.95" customHeight="1" thickBot="1" x14ac:dyDescent="0.2">
      <c r="A9" s="6" t="s">
        <v>53</v>
      </c>
      <c r="B9" s="15" t="s">
        <v>54</v>
      </c>
      <c r="C9" s="15" t="s">
        <v>88</v>
      </c>
      <c r="D9" s="15" t="s">
        <v>92</v>
      </c>
      <c r="E9" s="16">
        <v>29221</v>
      </c>
      <c r="F9" s="59">
        <f>IF(E9="","",IF(MONTH(E9)&lt;=3,2015-YEAR(E9),2014-YEAR(E9)))</f>
        <v>35</v>
      </c>
      <c r="G9" s="22" t="s">
        <v>46</v>
      </c>
      <c r="H9" s="22" t="s">
        <v>49</v>
      </c>
      <c r="I9" s="54">
        <v>401234</v>
      </c>
      <c r="J9" s="25" t="s">
        <v>66</v>
      </c>
      <c r="K9" s="175" t="s">
        <v>67</v>
      </c>
      <c r="L9" s="176"/>
      <c r="M9" s="177"/>
      <c r="N9" s="26" t="s">
        <v>68</v>
      </c>
      <c r="O9" s="27">
        <v>1500</v>
      </c>
      <c r="P9" s="27">
        <v>0</v>
      </c>
      <c r="Q9" s="27">
        <v>200</v>
      </c>
      <c r="R9" s="27">
        <v>200</v>
      </c>
      <c r="S9" s="30">
        <f>SUM(O9:R9)</f>
        <v>1900</v>
      </c>
      <c r="T9" s="13" t="s">
        <v>57</v>
      </c>
      <c r="V9" s="10"/>
      <c r="X9" s="1"/>
    </row>
    <row r="10" spans="1:24" s="2" customFormat="1" ht="21.6" customHeight="1" x14ac:dyDescent="0.4">
      <c r="A10" s="192" t="s">
        <v>48</v>
      </c>
      <c r="B10" s="126" t="s">
        <v>74</v>
      </c>
      <c r="C10" s="129" t="s">
        <v>39</v>
      </c>
      <c r="D10" s="129" t="s">
        <v>91</v>
      </c>
      <c r="E10" s="64" t="s">
        <v>77</v>
      </c>
      <c r="F10" s="132" t="s">
        <v>0</v>
      </c>
      <c r="G10" s="135" t="s">
        <v>47</v>
      </c>
      <c r="H10" s="138" t="s">
        <v>35</v>
      </c>
      <c r="I10" s="101" t="s">
        <v>81</v>
      </c>
      <c r="J10" s="126" t="s">
        <v>2</v>
      </c>
      <c r="K10" s="110" t="s">
        <v>75</v>
      </c>
      <c r="L10" s="111"/>
      <c r="M10" s="112"/>
      <c r="N10" s="178" t="s">
        <v>76</v>
      </c>
      <c r="O10" s="160" t="s">
        <v>33</v>
      </c>
      <c r="P10" s="163" t="s">
        <v>50</v>
      </c>
      <c r="Q10" s="163" t="s">
        <v>51</v>
      </c>
      <c r="R10" s="188" t="s">
        <v>52</v>
      </c>
      <c r="S10" s="169" t="s">
        <v>34</v>
      </c>
      <c r="T10" s="10"/>
    </row>
    <row r="11" spans="1:24" s="39" customFormat="1" ht="21.6" customHeight="1" x14ac:dyDescent="0.15">
      <c r="A11" s="193"/>
      <c r="B11" s="127"/>
      <c r="C11" s="130"/>
      <c r="D11" s="130"/>
      <c r="E11" s="65" t="s">
        <v>78</v>
      </c>
      <c r="F11" s="133"/>
      <c r="G11" s="136"/>
      <c r="H11" s="139"/>
      <c r="I11" s="100" t="s">
        <v>80</v>
      </c>
      <c r="J11" s="141"/>
      <c r="K11" s="113"/>
      <c r="L11" s="114"/>
      <c r="M11" s="115"/>
      <c r="N11" s="179"/>
      <c r="O11" s="161"/>
      <c r="P11" s="164"/>
      <c r="Q11" s="164"/>
      <c r="R11" s="189"/>
      <c r="S11" s="170"/>
      <c r="T11" s="10"/>
    </row>
    <row r="12" spans="1:24" s="39" customFormat="1" ht="21.6" customHeight="1" thickBot="1" x14ac:dyDescent="0.2">
      <c r="A12" s="194"/>
      <c r="B12" s="128"/>
      <c r="C12" s="131"/>
      <c r="D12" s="131"/>
      <c r="E12" s="66" t="s">
        <v>90</v>
      </c>
      <c r="F12" s="134"/>
      <c r="G12" s="137"/>
      <c r="H12" s="140"/>
      <c r="I12" s="63" t="s">
        <v>79</v>
      </c>
      <c r="J12" s="142"/>
      <c r="K12" s="116"/>
      <c r="L12" s="117"/>
      <c r="M12" s="118"/>
      <c r="N12" s="180"/>
      <c r="O12" s="162"/>
      <c r="P12" s="165"/>
      <c r="Q12" s="165"/>
      <c r="R12" s="190"/>
      <c r="S12" s="171"/>
      <c r="T12" s="10"/>
    </row>
    <row r="13" spans="1:24" ht="24.95" customHeight="1" x14ac:dyDescent="0.15">
      <c r="A13" s="8"/>
      <c r="B13" s="40"/>
      <c r="C13" s="32"/>
      <c r="D13" s="72"/>
      <c r="E13" s="41"/>
      <c r="F13" s="91" t="str">
        <f>IF(E13="","",IF(MONTH(E13)&lt;=3,2015-YEAR(E13),2014-YEAR(E13)))</f>
        <v/>
      </c>
      <c r="G13" s="31"/>
      <c r="H13" s="60"/>
      <c r="I13" s="97"/>
      <c r="J13" s="55"/>
      <c r="K13" s="143"/>
      <c r="L13" s="144"/>
      <c r="M13" s="145"/>
      <c r="N13" s="67"/>
      <c r="O13" s="33"/>
      <c r="P13" s="34"/>
      <c r="Q13" s="34"/>
      <c r="R13" s="35"/>
      <c r="S13" s="94">
        <f>SUM(O13:R13)</f>
        <v>0</v>
      </c>
      <c r="T13" s="10"/>
      <c r="U13" s="1"/>
      <c r="V13" s="1"/>
      <c r="W13" s="1"/>
      <c r="X13" s="1"/>
    </row>
    <row r="14" spans="1:24" ht="24.95" customHeight="1" x14ac:dyDescent="0.15">
      <c r="A14" s="8">
        <v>2</v>
      </c>
      <c r="B14" s="17"/>
      <c r="C14" s="5"/>
      <c r="D14" s="73"/>
      <c r="E14" s="18"/>
      <c r="F14" s="92" t="str">
        <f t="shared" ref="F14:F22" si="0">IF(E14="","",IF(MONTH(E14)&lt;=3,2015-YEAR(E14),2014-YEAR(E14)))</f>
        <v/>
      </c>
      <c r="G14" s="23"/>
      <c r="H14" s="61"/>
      <c r="I14" s="98"/>
      <c r="J14" s="56"/>
      <c r="K14" s="146"/>
      <c r="L14" s="147"/>
      <c r="M14" s="148"/>
      <c r="N14" s="68"/>
      <c r="O14" s="28"/>
      <c r="P14" s="12"/>
      <c r="Q14" s="12"/>
      <c r="R14" s="29"/>
      <c r="S14" s="95">
        <f t="shared" ref="S14:S22" si="1">SUM(O14:R14)</f>
        <v>0</v>
      </c>
      <c r="T14" s="10"/>
      <c r="U14" s="1"/>
      <c r="V14" s="1"/>
      <c r="W14" s="1"/>
      <c r="X14" s="1"/>
    </row>
    <row r="15" spans="1:24" ht="24.95" customHeight="1" x14ac:dyDescent="0.15">
      <c r="A15" s="8">
        <v>3</v>
      </c>
      <c r="B15" s="17"/>
      <c r="C15" s="5"/>
      <c r="D15" s="73"/>
      <c r="E15" s="18"/>
      <c r="F15" s="92" t="str">
        <f t="shared" si="0"/>
        <v/>
      </c>
      <c r="G15" s="23"/>
      <c r="H15" s="61"/>
      <c r="I15" s="98"/>
      <c r="J15" s="56"/>
      <c r="K15" s="166"/>
      <c r="L15" s="167"/>
      <c r="M15" s="168"/>
      <c r="N15" s="68"/>
      <c r="O15" s="28"/>
      <c r="P15" s="12"/>
      <c r="Q15" s="12"/>
      <c r="R15" s="29"/>
      <c r="S15" s="95">
        <f t="shared" si="1"/>
        <v>0</v>
      </c>
      <c r="T15" s="10"/>
      <c r="U15" s="1"/>
      <c r="V15" s="1"/>
      <c r="W15" s="1"/>
      <c r="X15" s="1"/>
    </row>
    <row r="16" spans="1:24" ht="24.95" customHeight="1" x14ac:dyDescent="0.15">
      <c r="A16" s="8">
        <v>4</v>
      </c>
      <c r="B16" s="17"/>
      <c r="C16" s="5"/>
      <c r="D16" s="73"/>
      <c r="E16" s="18"/>
      <c r="F16" s="92" t="str">
        <f t="shared" si="0"/>
        <v/>
      </c>
      <c r="G16" s="23"/>
      <c r="H16" s="61"/>
      <c r="I16" s="98"/>
      <c r="J16" s="56"/>
      <c r="K16" s="166"/>
      <c r="L16" s="167"/>
      <c r="M16" s="168"/>
      <c r="N16" s="68"/>
      <c r="O16" s="28"/>
      <c r="P16" s="12"/>
      <c r="Q16" s="12"/>
      <c r="R16" s="29"/>
      <c r="S16" s="95">
        <f t="shared" si="1"/>
        <v>0</v>
      </c>
      <c r="T16" s="10"/>
      <c r="U16" s="1"/>
      <c r="V16" s="1"/>
      <c r="W16" s="1"/>
      <c r="X16" s="1"/>
    </row>
    <row r="17" spans="1:27" ht="24.95" customHeight="1" x14ac:dyDescent="0.15">
      <c r="A17" s="8">
        <v>5</v>
      </c>
      <c r="B17" s="17"/>
      <c r="C17" s="5"/>
      <c r="D17" s="73"/>
      <c r="E17" s="18"/>
      <c r="F17" s="92" t="str">
        <f t="shared" si="0"/>
        <v/>
      </c>
      <c r="G17" s="23"/>
      <c r="H17" s="61"/>
      <c r="I17" s="98"/>
      <c r="J17" s="56"/>
      <c r="K17" s="146"/>
      <c r="L17" s="147"/>
      <c r="M17" s="148"/>
      <c r="N17" s="68"/>
      <c r="O17" s="28"/>
      <c r="P17" s="12"/>
      <c r="Q17" s="12"/>
      <c r="R17" s="29"/>
      <c r="S17" s="95">
        <f t="shared" si="1"/>
        <v>0</v>
      </c>
      <c r="T17" s="10"/>
      <c r="U17" s="1"/>
      <c r="V17" s="1"/>
      <c r="W17" s="1"/>
      <c r="X17" s="1"/>
    </row>
    <row r="18" spans="1:27" ht="24.95" customHeight="1" x14ac:dyDescent="0.15">
      <c r="A18" s="8">
        <v>6</v>
      </c>
      <c r="B18" s="17"/>
      <c r="C18" s="5"/>
      <c r="D18" s="73"/>
      <c r="E18" s="18"/>
      <c r="F18" s="92" t="str">
        <f t="shared" si="0"/>
        <v/>
      </c>
      <c r="G18" s="23"/>
      <c r="H18" s="61"/>
      <c r="I18" s="98"/>
      <c r="J18" s="56"/>
      <c r="K18" s="146"/>
      <c r="L18" s="147"/>
      <c r="M18" s="148"/>
      <c r="N18" s="68"/>
      <c r="O18" s="28"/>
      <c r="P18" s="12"/>
      <c r="Q18" s="12"/>
      <c r="R18" s="29"/>
      <c r="S18" s="95">
        <f t="shared" si="1"/>
        <v>0</v>
      </c>
      <c r="T18" s="10"/>
      <c r="U18" s="1"/>
      <c r="V18" s="1"/>
      <c r="W18" s="1"/>
      <c r="X18" s="1"/>
    </row>
    <row r="19" spans="1:27" s="10" customFormat="1" ht="24.95" customHeight="1" x14ac:dyDescent="0.15">
      <c r="A19" s="8">
        <v>7</v>
      </c>
      <c r="B19" s="17"/>
      <c r="C19" s="5"/>
      <c r="D19" s="73"/>
      <c r="E19" s="18"/>
      <c r="F19" s="92" t="str">
        <f t="shared" si="0"/>
        <v/>
      </c>
      <c r="G19" s="23"/>
      <c r="H19" s="61"/>
      <c r="I19" s="98"/>
      <c r="J19" s="56"/>
      <c r="K19" s="146"/>
      <c r="L19" s="147"/>
      <c r="M19" s="148"/>
      <c r="N19" s="68"/>
      <c r="O19" s="28"/>
      <c r="P19" s="12"/>
      <c r="Q19" s="12"/>
      <c r="R19" s="29"/>
      <c r="S19" s="95">
        <f t="shared" si="1"/>
        <v>0</v>
      </c>
      <c r="U19" s="1"/>
      <c r="V19" s="1"/>
      <c r="W19" s="1"/>
      <c r="X19" s="1"/>
      <c r="Y19" s="1"/>
      <c r="Z19" s="1"/>
    </row>
    <row r="20" spans="1:27" s="10" customFormat="1" ht="24.95" customHeight="1" x14ac:dyDescent="0.15">
      <c r="A20" s="8">
        <v>8</v>
      </c>
      <c r="B20" s="17"/>
      <c r="C20" s="5"/>
      <c r="D20" s="73"/>
      <c r="E20" s="18"/>
      <c r="F20" s="92" t="str">
        <f t="shared" si="0"/>
        <v/>
      </c>
      <c r="G20" s="23"/>
      <c r="H20" s="61"/>
      <c r="I20" s="98"/>
      <c r="J20" s="56"/>
      <c r="K20" s="146"/>
      <c r="L20" s="147"/>
      <c r="M20" s="148"/>
      <c r="N20" s="68"/>
      <c r="O20" s="28"/>
      <c r="P20" s="12"/>
      <c r="Q20" s="12"/>
      <c r="R20" s="29"/>
      <c r="S20" s="95">
        <f t="shared" si="1"/>
        <v>0</v>
      </c>
      <c r="U20" s="1"/>
      <c r="V20" s="1"/>
      <c r="W20" s="1"/>
      <c r="X20" s="1"/>
      <c r="Y20" s="1"/>
      <c r="Z20" s="1"/>
    </row>
    <row r="21" spans="1:27" s="10" customFormat="1" ht="24.95" customHeight="1" x14ac:dyDescent="0.15">
      <c r="A21" s="8">
        <v>9</v>
      </c>
      <c r="B21" s="17"/>
      <c r="C21" s="5"/>
      <c r="D21" s="73"/>
      <c r="E21" s="18"/>
      <c r="F21" s="92" t="str">
        <f t="shared" si="0"/>
        <v/>
      </c>
      <c r="G21" s="23"/>
      <c r="H21" s="61"/>
      <c r="I21" s="98"/>
      <c r="J21" s="56"/>
      <c r="K21" s="146"/>
      <c r="L21" s="147"/>
      <c r="M21" s="148"/>
      <c r="N21" s="68"/>
      <c r="O21" s="28"/>
      <c r="P21" s="12"/>
      <c r="Q21" s="12"/>
      <c r="R21" s="29"/>
      <c r="S21" s="95">
        <f t="shared" si="1"/>
        <v>0</v>
      </c>
      <c r="U21" s="1"/>
      <c r="V21" s="1"/>
      <c r="W21" s="1"/>
      <c r="X21" s="1"/>
      <c r="Y21" s="1"/>
      <c r="Z21" s="1"/>
    </row>
    <row r="22" spans="1:27" s="10" customFormat="1" ht="24.95" customHeight="1" thickBot="1" x14ac:dyDescent="0.2">
      <c r="A22" s="8">
        <v>10</v>
      </c>
      <c r="B22" s="19"/>
      <c r="C22" s="20"/>
      <c r="D22" s="74"/>
      <c r="E22" s="21"/>
      <c r="F22" s="93" t="str">
        <f t="shared" si="0"/>
        <v/>
      </c>
      <c r="G22" s="24"/>
      <c r="H22" s="62"/>
      <c r="I22" s="99"/>
      <c r="J22" s="57"/>
      <c r="K22" s="157"/>
      <c r="L22" s="158"/>
      <c r="M22" s="159"/>
      <c r="N22" s="69"/>
      <c r="O22" s="42"/>
      <c r="P22" s="27"/>
      <c r="Q22" s="27"/>
      <c r="R22" s="43"/>
      <c r="S22" s="96">
        <f t="shared" si="1"/>
        <v>0</v>
      </c>
      <c r="U22" s="1"/>
      <c r="V22" s="1"/>
      <c r="W22" s="1"/>
      <c r="X22" s="1"/>
      <c r="Y22" s="1"/>
      <c r="Z22" s="1"/>
    </row>
    <row r="23" spans="1:27" s="10" customFormat="1" ht="31.15" customHeight="1" thickBot="1" x14ac:dyDescent="0.2">
      <c r="A23" s="191" t="s">
        <v>71</v>
      </c>
      <c r="B23" s="191"/>
      <c r="C23" s="191"/>
      <c r="D23" s="191"/>
      <c r="E23" s="191"/>
      <c r="F23" s="2"/>
      <c r="G23" s="172" t="s">
        <v>82</v>
      </c>
      <c r="H23" s="172"/>
      <c r="I23" s="173"/>
      <c r="J23" s="172"/>
      <c r="K23" s="172"/>
      <c r="L23" s="172"/>
      <c r="M23" s="174"/>
      <c r="N23" s="48" t="s">
        <v>56</v>
      </c>
      <c r="O23" s="47">
        <f>SUM(O13:O22)</f>
        <v>0</v>
      </c>
      <c r="P23" s="44">
        <f>SUM(P13:P22)</f>
        <v>0</v>
      </c>
      <c r="Q23" s="44">
        <f>SUM(Q13:Q22)</f>
        <v>0</v>
      </c>
      <c r="R23" s="45">
        <f>SUM(R13:R22)</f>
        <v>0</v>
      </c>
      <c r="S23" s="46">
        <f>SUM(S13:S22)</f>
        <v>0</v>
      </c>
      <c r="U23" s="1"/>
      <c r="V23" s="1"/>
      <c r="W23" s="1"/>
      <c r="X23" s="1"/>
      <c r="Y23" s="1"/>
      <c r="Z23" s="1"/>
    </row>
    <row r="24" spans="1:27" s="10" customFormat="1" ht="24.95" customHeight="1" thickBot="1" x14ac:dyDescent="0.2">
      <c r="A24" s="1"/>
      <c r="B24" s="1"/>
      <c r="C24" s="1"/>
      <c r="D24" s="1"/>
      <c r="E24" s="1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9"/>
      <c r="R24" s="9"/>
      <c r="S24" s="9"/>
      <c r="T24" s="9"/>
      <c r="U24" s="9"/>
      <c r="V24" s="9"/>
      <c r="Y24" s="1"/>
      <c r="Z24" s="1"/>
      <c r="AA24" s="1"/>
    </row>
    <row r="25" spans="1:27" s="10" customFormat="1" ht="27.6" customHeight="1" x14ac:dyDescent="0.15">
      <c r="A25" s="36"/>
      <c r="B25" s="87"/>
      <c r="C25" s="185" t="s">
        <v>93</v>
      </c>
      <c r="D25" s="186"/>
      <c r="E25" s="5"/>
      <c r="F25" s="195" t="s">
        <v>72</v>
      </c>
      <c r="G25" s="196"/>
      <c r="H25" s="2"/>
      <c r="I25" s="1"/>
      <c r="J25" s="1"/>
      <c r="K25" s="151" t="s">
        <v>84</v>
      </c>
      <c r="L25" s="152"/>
      <c r="M25" s="152"/>
      <c r="N25" s="152"/>
      <c r="O25" s="152"/>
      <c r="P25" s="152"/>
      <c r="Q25" s="152"/>
      <c r="R25" s="153"/>
      <c r="S25" s="9"/>
      <c r="T25" s="9"/>
      <c r="U25" s="9"/>
      <c r="V25" s="9"/>
      <c r="Y25" s="1"/>
      <c r="Z25" s="1"/>
      <c r="AA25" s="1"/>
    </row>
    <row r="26" spans="1:27" s="10" customFormat="1" ht="27.6" customHeight="1" thickBot="1" x14ac:dyDescent="0.2">
      <c r="A26" s="7"/>
      <c r="B26" s="7"/>
      <c r="C26" s="7"/>
      <c r="D26" s="88"/>
      <c r="E26" s="4"/>
      <c r="F26" s="122" t="s">
        <v>73</v>
      </c>
      <c r="G26" s="123"/>
      <c r="H26" s="2"/>
      <c r="I26" s="1"/>
      <c r="J26" s="1"/>
      <c r="K26" s="154"/>
      <c r="L26" s="155"/>
      <c r="M26" s="155"/>
      <c r="N26" s="155"/>
      <c r="O26" s="155"/>
      <c r="P26" s="155"/>
      <c r="Q26" s="155"/>
      <c r="R26" s="156"/>
      <c r="S26" s="9"/>
      <c r="T26" s="9"/>
      <c r="U26" s="9"/>
      <c r="V26" s="9"/>
      <c r="Y26" s="1"/>
      <c r="Z26" s="1"/>
      <c r="AA26" s="1"/>
    </row>
    <row r="27" spans="1:27" s="10" customFormat="1" ht="27.6" customHeight="1" x14ac:dyDescent="0.15">
      <c r="A27" s="7"/>
      <c r="B27" s="7"/>
      <c r="C27" s="89"/>
      <c r="D27" s="90"/>
      <c r="E27" s="37"/>
      <c r="F27" s="149" t="s">
        <v>83</v>
      </c>
      <c r="G27" s="150"/>
      <c r="H27" s="150"/>
      <c r="I27" s="1"/>
      <c r="J27" s="1"/>
      <c r="K27" s="1"/>
      <c r="L27" s="1"/>
      <c r="M27" s="1"/>
      <c r="N27" s="1"/>
      <c r="O27" s="1"/>
      <c r="P27" s="1"/>
      <c r="Q27" s="9"/>
      <c r="R27" s="9"/>
      <c r="S27" s="9"/>
      <c r="T27" s="9"/>
      <c r="U27" s="9"/>
      <c r="V27" s="9"/>
      <c r="Y27" s="1"/>
      <c r="Z27" s="1"/>
      <c r="AA27" s="1"/>
    </row>
    <row r="28" spans="1:27" s="10" customFormat="1" ht="20.100000000000001" customHeight="1" x14ac:dyDescent="0.15">
      <c r="A28" s="7"/>
      <c r="B28" s="7"/>
      <c r="C28" s="3"/>
      <c r="D28" s="3"/>
      <c r="E28" s="7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  <c r="Q28" s="9"/>
      <c r="R28" s="9"/>
      <c r="S28" s="9"/>
      <c r="T28" s="9"/>
      <c r="U28" s="9"/>
      <c r="V28" s="9"/>
      <c r="Y28" s="1"/>
      <c r="Z28" s="1"/>
      <c r="AA28" s="1"/>
    </row>
    <row r="29" spans="1:27" s="10" customFormat="1" ht="18" customHeight="1" x14ac:dyDescent="0.15">
      <c r="A29" s="7"/>
      <c r="B29" s="2"/>
      <c r="C29" s="2"/>
      <c r="D29" s="70"/>
      <c r="E29" s="2"/>
      <c r="F29" s="1"/>
      <c r="G29" s="1"/>
      <c r="H29" s="1"/>
      <c r="I29" s="1"/>
      <c r="J29" s="1"/>
      <c r="K29" s="1"/>
      <c r="L29" s="1"/>
      <c r="M29" s="1"/>
      <c r="N29" s="9"/>
      <c r="O29" s="9"/>
      <c r="P29" s="9"/>
      <c r="Q29" s="9"/>
      <c r="R29" s="9"/>
      <c r="S29" s="9"/>
      <c r="V29" s="1"/>
      <c r="W29" s="1"/>
      <c r="X29" s="1"/>
    </row>
    <row r="30" spans="1:27" s="10" customFormat="1" ht="18" customHeight="1" x14ac:dyDescent="0.15">
      <c r="A30" s="7"/>
      <c r="B30" s="2"/>
      <c r="C30" s="2"/>
      <c r="D30" s="70"/>
      <c r="E30" s="2"/>
      <c r="F30" s="1"/>
      <c r="G30" s="1"/>
      <c r="H30" s="1"/>
      <c r="I30" s="1"/>
      <c r="J30" s="1"/>
      <c r="K30" s="1"/>
      <c r="L30" s="1"/>
      <c r="M30" s="1"/>
      <c r="N30" s="9"/>
      <c r="O30" s="9"/>
      <c r="P30" s="9"/>
      <c r="Q30" s="9"/>
      <c r="R30" s="9"/>
      <c r="S30" s="9"/>
      <c r="V30" s="1"/>
      <c r="W30" s="1"/>
      <c r="X30" s="1"/>
    </row>
    <row r="31" spans="1:27" s="10" customFormat="1" ht="18" customHeight="1" x14ac:dyDescent="0.15">
      <c r="A31" s="7"/>
      <c r="B31" s="2"/>
      <c r="C31" s="2"/>
      <c r="D31" s="70"/>
      <c r="E31" s="2"/>
      <c r="F31" s="1"/>
      <c r="G31" s="1"/>
      <c r="H31" s="1"/>
      <c r="I31" s="1"/>
      <c r="J31" s="1"/>
      <c r="K31" s="1"/>
      <c r="L31" s="1"/>
      <c r="M31" s="1"/>
      <c r="N31" s="9"/>
      <c r="O31" s="9"/>
      <c r="P31" s="9"/>
      <c r="Q31" s="9"/>
      <c r="R31" s="9"/>
      <c r="S31" s="9"/>
      <c r="V31" s="1"/>
      <c r="W31" s="1"/>
      <c r="X31" s="1"/>
    </row>
    <row r="32" spans="1:27" s="10" customFormat="1" ht="18" customHeight="1" x14ac:dyDescent="0.15">
      <c r="A32" s="7"/>
      <c r="B32" s="2"/>
      <c r="C32" s="2"/>
      <c r="D32" s="70"/>
      <c r="E32" s="2"/>
      <c r="F32" s="1"/>
      <c r="G32" s="1"/>
      <c r="H32" s="1"/>
      <c r="I32" s="1"/>
      <c r="J32" s="1"/>
      <c r="K32" s="1"/>
      <c r="L32" s="1"/>
      <c r="M32" s="1"/>
      <c r="N32" s="9"/>
      <c r="O32" s="9"/>
      <c r="P32" s="9"/>
      <c r="Q32" s="9"/>
      <c r="R32" s="9"/>
      <c r="S32" s="9"/>
      <c r="V32" s="1"/>
      <c r="W32" s="1"/>
      <c r="X32" s="1"/>
    </row>
    <row r="33" spans="1:24" s="10" customFormat="1" ht="18" customHeight="1" x14ac:dyDescent="0.15">
      <c r="A33" s="7"/>
      <c r="B33" s="2"/>
      <c r="C33" s="2"/>
      <c r="D33" s="70"/>
      <c r="E33" s="2"/>
      <c r="F33" s="1"/>
      <c r="G33" s="1"/>
      <c r="H33" s="1"/>
      <c r="I33" s="1"/>
      <c r="J33" s="1"/>
      <c r="K33" s="1"/>
      <c r="L33" s="1"/>
      <c r="M33" s="1"/>
      <c r="N33" s="9"/>
      <c r="O33" s="9"/>
      <c r="P33" s="9"/>
      <c r="Q33" s="9"/>
      <c r="R33" s="9"/>
      <c r="S33" s="9"/>
      <c r="V33" s="1"/>
      <c r="W33" s="1"/>
      <c r="X33" s="1"/>
    </row>
    <row r="34" spans="1:24" ht="18" customHeight="1" x14ac:dyDescent="0.15">
      <c r="B34" s="2"/>
      <c r="C34" s="2"/>
      <c r="D34" s="70"/>
      <c r="E34" s="2"/>
      <c r="F34" s="1"/>
      <c r="G34" s="1"/>
      <c r="H34" s="1"/>
      <c r="N34" s="9"/>
      <c r="O34" s="9"/>
      <c r="P34" s="9"/>
      <c r="T34" s="10"/>
      <c r="U34" s="10"/>
      <c r="V34" s="1"/>
      <c r="W34" s="1"/>
      <c r="X34" s="1"/>
    </row>
    <row r="35" spans="1:24" ht="18" customHeight="1" x14ac:dyDescent="0.15">
      <c r="B35" s="2"/>
      <c r="C35" s="2"/>
      <c r="D35" s="70"/>
      <c r="E35" s="2"/>
      <c r="F35" s="1"/>
      <c r="G35" s="1"/>
      <c r="H35" s="1"/>
      <c r="N35" s="9"/>
      <c r="O35" s="9"/>
      <c r="P35" s="9"/>
      <c r="T35" s="10"/>
      <c r="U35" s="10"/>
      <c r="V35" s="1"/>
      <c r="W35" s="1"/>
      <c r="X35" s="1"/>
    </row>
    <row r="36" spans="1:24" ht="18" customHeight="1" x14ac:dyDescent="0.15"/>
    <row r="40" spans="1:24" x14ac:dyDescent="0.15">
      <c r="W40" s="10" t="s">
        <v>33</v>
      </c>
      <c r="X40" s="10" t="s">
        <v>33</v>
      </c>
    </row>
    <row r="41" spans="1:24" x14ac:dyDescent="0.15">
      <c r="W41" s="10" t="s">
        <v>8</v>
      </c>
      <c r="X41" s="10">
        <v>3500</v>
      </c>
    </row>
    <row r="42" spans="1:24" x14ac:dyDescent="0.15">
      <c r="W42" s="10" t="s">
        <v>42</v>
      </c>
      <c r="X42" s="10">
        <v>4000</v>
      </c>
    </row>
    <row r="43" spans="1:24" x14ac:dyDescent="0.15">
      <c r="W43" s="10" t="s">
        <v>9</v>
      </c>
      <c r="X43" s="10">
        <v>3500</v>
      </c>
    </row>
    <row r="44" spans="1:24" x14ac:dyDescent="0.15">
      <c r="W44" s="10" t="s">
        <v>7</v>
      </c>
      <c r="X44" s="10">
        <v>4000</v>
      </c>
    </row>
    <row r="45" spans="1:24" x14ac:dyDescent="0.15">
      <c r="W45" s="10" t="s">
        <v>21</v>
      </c>
      <c r="X45" s="10">
        <v>2500</v>
      </c>
    </row>
    <row r="46" spans="1:24" x14ac:dyDescent="0.15">
      <c r="W46" s="10" t="s">
        <v>19</v>
      </c>
      <c r="X46" s="10">
        <v>2500</v>
      </c>
    </row>
    <row r="47" spans="1:24" x14ac:dyDescent="0.15">
      <c r="W47" s="10" t="s">
        <v>10</v>
      </c>
      <c r="X47" s="10">
        <v>3000</v>
      </c>
    </row>
    <row r="48" spans="1:24" x14ac:dyDescent="0.15">
      <c r="W48" s="10" t="s">
        <v>43</v>
      </c>
      <c r="X48" s="10">
        <v>3000</v>
      </c>
    </row>
    <row r="49" spans="23:24" x14ac:dyDescent="0.15">
      <c r="W49" s="10" t="s">
        <v>38</v>
      </c>
      <c r="X49" s="10">
        <v>3000</v>
      </c>
    </row>
    <row r="50" spans="23:24" x14ac:dyDescent="0.15">
      <c r="W50" s="10" t="s">
        <v>12</v>
      </c>
      <c r="X50" s="10">
        <v>3000</v>
      </c>
    </row>
    <row r="51" spans="23:24" x14ac:dyDescent="0.15">
      <c r="W51" s="10" t="s">
        <v>14</v>
      </c>
      <c r="X51" s="10">
        <v>3000</v>
      </c>
    </row>
    <row r="52" spans="23:24" x14ac:dyDescent="0.15">
      <c r="W52" s="10" t="s">
        <v>16</v>
      </c>
      <c r="X52" s="10">
        <v>3000</v>
      </c>
    </row>
    <row r="53" spans="23:24" x14ac:dyDescent="0.15">
      <c r="W53" s="10" t="s">
        <v>17</v>
      </c>
      <c r="X53" s="10">
        <v>3000</v>
      </c>
    </row>
    <row r="54" spans="23:24" x14ac:dyDescent="0.15">
      <c r="W54" s="10" t="s">
        <v>6</v>
      </c>
      <c r="X54" s="10">
        <v>3000</v>
      </c>
    </row>
    <row r="55" spans="23:24" x14ac:dyDescent="0.15">
      <c r="W55" s="10" t="s">
        <v>24</v>
      </c>
      <c r="X55" s="10">
        <v>2000</v>
      </c>
    </row>
    <row r="56" spans="23:24" x14ac:dyDescent="0.15">
      <c r="W56" s="10" t="s">
        <v>22</v>
      </c>
      <c r="X56" s="10">
        <v>2500</v>
      </c>
    </row>
    <row r="57" spans="23:24" x14ac:dyDescent="0.15">
      <c r="W57" s="10" t="s">
        <v>20</v>
      </c>
      <c r="X57" s="10">
        <v>2500</v>
      </c>
    </row>
    <row r="58" spans="23:24" x14ac:dyDescent="0.15">
      <c r="W58" s="10" t="s">
        <v>11</v>
      </c>
      <c r="X58" s="10">
        <v>3000</v>
      </c>
    </row>
    <row r="59" spans="23:24" x14ac:dyDescent="0.15">
      <c r="W59" s="10" t="s">
        <v>44</v>
      </c>
      <c r="X59" s="10">
        <v>3000</v>
      </c>
    </row>
    <row r="60" spans="23:24" x14ac:dyDescent="0.15">
      <c r="W60" s="10" t="s">
        <v>45</v>
      </c>
      <c r="X60" s="10">
        <v>3000</v>
      </c>
    </row>
    <row r="61" spans="23:24" x14ac:dyDescent="0.15">
      <c r="W61" s="10" t="s">
        <v>13</v>
      </c>
      <c r="X61" s="10">
        <v>3000</v>
      </c>
    </row>
    <row r="62" spans="23:24" x14ac:dyDescent="0.15">
      <c r="W62" s="10" t="s">
        <v>15</v>
      </c>
      <c r="X62" s="10">
        <v>3000</v>
      </c>
    </row>
    <row r="63" spans="23:24" x14ac:dyDescent="0.15">
      <c r="W63" s="10" t="s">
        <v>41</v>
      </c>
      <c r="X63" s="10">
        <v>3000</v>
      </c>
    </row>
    <row r="64" spans="23:24" x14ac:dyDescent="0.15">
      <c r="W64" s="10" t="s">
        <v>18</v>
      </c>
      <c r="X64" s="10">
        <v>3000</v>
      </c>
    </row>
    <row r="65" spans="23:24" x14ac:dyDescent="0.15">
      <c r="W65" s="10" t="s">
        <v>27</v>
      </c>
      <c r="X65" s="10">
        <v>2000</v>
      </c>
    </row>
    <row r="66" spans="23:24" x14ac:dyDescent="0.15">
      <c r="W66" s="10" t="s">
        <v>25</v>
      </c>
      <c r="X66" s="10">
        <v>2000</v>
      </c>
    </row>
    <row r="67" spans="23:24" x14ac:dyDescent="0.15">
      <c r="W67" s="10" t="s">
        <v>23</v>
      </c>
      <c r="X67" s="10">
        <v>2000</v>
      </c>
    </row>
    <row r="68" spans="23:24" x14ac:dyDescent="0.15">
      <c r="W68" s="10" t="s">
        <v>29</v>
      </c>
      <c r="X68" s="10">
        <v>1500</v>
      </c>
    </row>
    <row r="69" spans="23:24" x14ac:dyDescent="0.15">
      <c r="W69" s="10" t="s">
        <v>31</v>
      </c>
      <c r="X69" s="10">
        <v>1500</v>
      </c>
    </row>
    <row r="70" spans="23:24" x14ac:dyDescent="0.15">
      <c r="W70" s="10" t="s">
        <v>28</v>
      </c>
      <c r="X70" s="10">
        <v>2000</v>
      </c>
    </row>
    <row r="71" spans="23:24" x14ac:dyDescent="0.15">
      <c r="W71" s="10" t="s">
        <v>26</v>
      </c>
      <c r="X71" s="10">
        <v>2000</v>
      </c>
    </row>
    <row r="72" spans="23:24" x14ac:dyDescent="0.15">
      <c r="W72" s="10" t="s">
        <v>30</v>
      </c>
      <c r="X72" s="10">
        <v>1500</v>
      </c>
    </row>
    <row r="73" spans="23:24" x14ac:dyDescent="0.15">
      <c r="W73" s="10" t="s">
        <v>32</v>
      </c>
      <c r="X73" s="10">
        <v>1500</v>
      </c>
    </row>
    <row r="74" spans="23:24" x14ac:dyDescent="0.15">
      <c r="W74" s="10" t="s">
        <v>40</v>
      </c>
      <c r="X74" s="10">
        <v>500</v>
      </c>
    </row>
  </sheetData>
  <mergeCells count="46">
    <mergeCell ref="C3:D3"/>
    <mergeCell ref="D5:D6"/>
    <mergeCell ref="C25:D25"/>
    <mergeCell ref="D7:F7"/>
    <mergeCell ref="R10:R12"/>
    <mergeCell ref="A23:E23"/>
    <mergeCell ref="A10:A12"/>
    <mergeCell ref="F25:G25"/>
    <mergeCell ref="B5:B6"/>
    <mergeCell ref="S10:S12"/>
    <mergeCell ref="G23:M23"/>
    <mergeCell ref="K9:M9"/>
    <mergeCell ref="K19:M19"/>
    <mergeCell ref="K20:M20"/>
    <mergeCell ref="N10:N12"/>
    <mergeCell ref="K15:M15"/>
    <mergeCell ref="F27:H27"/>
    <mergeCell ref="K25:R26"/>
    <mergeCell ref="K21:M21"/>
    <mergeCell ref="K22:M22"/>
    <mergeCell ref="O10:O12"/>
    <mergeCell ref="P10:P12"/>
    <mergeCell ref="Q10:Q12"/>
    <mergeCell ref="K17:M17"/>
    <mergeCell ref="K16:M16"/>
    <mergeCell ref="K18:M18"/>
    <mergeCell ref="F26:G26"/>
    <mergeCell ref="P7:Q7"/>
    <mergeCell ref="B10:B12"/>
    <mergeCell ref="C10:C12"/>
    <mergeCell ref="F10:F12"/>
    <mergeCell ref="G10:G12"/>
    <mergeCell ref="H10:H12"/>
    <mergeCell ref="J10:J12"/>
    <mergeCell ref="K13:M13"/>
    <mergeCell ref="K14:M14"/>
    <mergeCell ref="A1:I1"/>
    <mergeCell ref="P2:P4"/>
    <mergeCell ref="P5:Q5"/>
    <mergeCell ref="P6:Q6"/>
    <mergeCell ref="C5:C6"/>
    <mergeCell ref="K10:M12"/>
    <mergeCell ref="P1:R1"/>
    <mergeCell ref="J1:L1"/>
    <mergeCell ref="N1:O1"/>
    <mergeCell ref="D10:D12"/>
  </mergeCells>
  <phoneticPr fontId="2"/>
  <conditionalFormatting sqref="E5">
    <cfRule type="expression" dxfId="0" priority="7">
      <formula>OR(E6&lt;&gt;"",#REF!&lt;&gt;"")</formula>
    </cfRule>
  </conditionalFormatting>
  <dataValidations count="5">
    <dataValidation type="list" allowBlank="1" showInputMessage="1" showErrorMessage="1" promptTitle="クラス" prompt="参加クラスを選択してください" sqref="H13:H22 H9">
      <formula1>"ＭＡ,ＭＶ,ＭＢ,ＷＡ,ＷＶ,ＷＢ,Ｎ,一般,家族,少年少女"</formula1>
    </dataValidation>
    <dataValidation type="list" allowBlank="1" showInputMessage="1" showErrorMessage="1" promptTitle="登録の有無" sqref="G13:G22 G9">
      <formula1>"男,女"</formula1>
    </dataValidation>
    <dataValidation type="list" allowBlank="1" showInputMessage="1" showErrorMessage="1" sqref="O13:O22 O9">
      <formula1>"1500,500"</formula1>
    </dataValidation>
    <dataValidation type="list" allowBlank="1" showInputMessage="1" showErrorMessage="1" sqref="P13:P22 P9">
      <formula1>"300,0"</formula1>
    </dataValidation>
    <dataValidation type="list" allowBlank="1" showInputMessage="1" showErrorMessage="1" sqref="Q13:R22 Q9:R9">
      <formula1>"200,0"</formula1>
    </dataValidation>
  </dataValidations>
  <hyperlinks>
    <hyperlink ref="N1" r:id="rId1"/>
  </hyperlinks>
  <pageMargins left="0.31496062992125984" right="3.937007874015748E-2" top="0.74803149606299213" bottom="0.74803149606299213" header="0.31496062992125984" footer="0.31496062992125984"/>
  <pageSetup paperSize="9" scale="65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愛知OLC大会</vt:lpstr>
      <vt:lpstr>愛知OLC大会!Print_Area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2014-12-15T09:11:23Z</cp:lastPrinted>
  <dcterms:created xsi:type="dcterms:W3CDTF">2014-06-16T07:26:09Z</dcterms:created>
  <dcterms:modified xsi:type="dcterms:W3CDTF">2014-12-15T12:57:21Z</dcterms:modified>
</cp:coreProperties>
</file>